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6063B78-BE2F-4871-99C2-F52595644079}" xr6:coauthVersionLast="47" xr6:coauthVersionMax="47" xr10:uidLastSave="{00000000-0000-0000-0000-000000000000}"/>
  <bookViews>
    <workbookView xWindow="19200" yWindow="0" windowWidth="19200" windowHeight="21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</calcChain>
</file>

<file path=xl/sharedStrings.xml><?xml version="1.0" encoding="utf-8"?>
<sst xmlns="http://schemas.openxmlformats.org/spreadsheetml/2006/main" count="135" uniqueCount="65">
  <si>
    <t>定向委托</t>
    <phoneticPr fontId="1" type="noConversion"/>
  </si>
  <si>
    <t>竞争择优</t>
    <phoneticPr fontId="1" type="noConversion"/>
  </si>
  <si>
    <t>揭榜挂帅</t>
    <phoneticPr fontId="1" type="noConversion"/>
  </si>
  <si>
    <t>（万元）</t>
    <phoneticPr fontId="1" type="noConversion"/>
  </si>
  <si>
    <t>委托组织实施单位</t>
    <phoneticPr fontId="1" type="noConversion"/>
  </si>
  <si>
    <t>4年</t>
    <phoneticPr fontId="1" type="noConversion"/>
  </si>
  <si>
    <t>组织方式</t>
    <phoneticPr fontId="1" type="noConversion"/>
  </si>
  <si>
    <t>一、量子科技</t>
    <phoneticPr fontId="1" type="noConversion"/>
  </si>
  <si>
    <t>1001 大规模超导量子计算机研发</t>
    <phoneticPr fontId="1" type="noConversion"/>
  </si>
  <si>
    <t>1002 抗量子攻击密码芯片与装置研发</t>
    <phoneticPr fontId="1" type="noConversion"/>
  </si>
  <si>
    <t>竞争择优</t>
  </si>
  <si>
    <t>1003 磁浮微振量子重力仪研发</t>
    <phoneticPr fontId="1" type="noConversion"/>
  </si>
  <si>
    <t>揭榜挂帅</t>
  </si>
  <si>
    <t>1000-2000</t>
    <phoneticPr fontId="1" type="noConversion"/>
  </si>
  <si>
    <t>二、人工智能</t>
    <phoneticPr fontId="1" type="noConversion"/>
  </si>
  <si>
    <r>
      <t xml:space="preserve">2001 </t>
    </r>
    <r>
      <rPr>
        <sz val="10"/>
        <color theme="1"/>
        <rFont val="宋体"/>
        <family val="3"/>
        <charset val="134"/>
        <scheme val="minor"/>
      </rPr>
      <t>垂直领域大模型关键技术研发与场景应用</t>
    </r>
    <phoneticPr fontId="1" type="noConversion"/>
  </si>
  <si>
    <t>2002 具身智能操作系统基座关键技术研发</t>
  </si>
  <si>
    <t>2003 多模态具身智能机器人研发</t>
  </si>
  <si>
    <t>2004 基于智驾大模型的智能驾驶系统研发</t>
  </si>
  <si>
    <t>2005 面向大模型的云端AI芯片研发</t>
  </si>
  <si>
    <t>三、新药与医疗器械</t>
    <phoneticPr fontId="1" type="noConversion"/>
  </si>
  <si>
    <t>3001 基于免疫调控新靶点的原创小分子靶向药物研发</t>
  </si>
  <si>
    <t>3002 基于原创骨架的核素偶联药物研发</t>
  </si>
  <si>
    <t>3003 基于新范式的中药创新药研发</t>
  </si>
  <si>
    <t>5年</t>
    <phoneticPr fontId="1" type="noConversion"/>
  </si>
  <si>
    <t>3004 高时空分辨解码调控的新型脑机接口装备研发</t>
  </si>
  <si>
    <t>3005 心肌缺血高频心电检测装备研发</t>
  </si>
  <si>
    <t>四、集成电路</t>
    <phoneticPr fontId="1" type="noConversion"/>
  </si>
  <si>
    <t>4001 面向低空基础设施的高算力FPGA集成芯片研发</t>
  </si>
  <si>
    <t>4002 支持7nm及以上超大规模集成电路布线EDA软件</t>
  </si>
  <si>
    <t>4003 单次成膜厚于4μm的氧化硅薄膜沉积设备研发</t>
  </si>
  <si>
    <t>五、6G技术</t>
  </si>
  <si>
    <t>5001 时延有界确定性无线接入关键技术及基站样机研发</t>
  </si>
  <si>
    <t>紫金山实验室</t>
    <phoneticPr fontId="1" type="noConversion"/>
  </si>
  <si>
    <t>5002 面向低空经济的6G通感智融合数字孪生在线信道建模及网规网优研发</t>
    <phoneticPr fontId="1" type="noConversion"/>
  </si>
  <si>
    <t>5003 面向6G高频通信的非线性功放高效分组调制解调技术及样机研发</t>
    <phoneticPr fontId="1" type="noConversion"/>
  </si>
  <si>
    <t>5005 面向通感融合设备的空口测试系统研发</t>
    <phoneticPr fontId="1" type="noConversion"/>
  </si>
  <si>
    <t>5004 60GHz毫米波时分通感一体化多通道芯片及模组研发</t>
    <phoneticPr fontId="1" type="noConversion"/>
  </si>
  <si>
    <t>5006 面向6G无线有线融合的确定性承载网络关键技术研发</t>
    <phoneticPr fontId="1" type="noConversion"/>
  </si>
  <si>
    <t>六、战略新材料</t>
  </si>
  <si>
    <t>苏州实验室</t>
  </si>
  <si>
    <t>6001 面向绿氨生产的高性能透氨膜材料及膜反应器研发</t>
    <phoneticPr fontId="1" type="noConversion"/>
  </si>
  <si>
    <t>6002 低功耗短波可见光波段异质集成光电材料和器件研发</t>
    <phoneticPr fontId="1" type="noConversion"/>
  </si>
  <si>
    <t>6003 面向航空航天应用的高强铝合金大型构件固相增材关键技术研发</t>
    <phoneticPr fontId="1" type="noConversion"/>
  </si>
  <si>
    <t>6004 极端使役环境下重点材料原位评价关键技术与装备研发</t>
    <phoneticPr fontId="1" type="noConversion"/>
  </si>
  <si>
    <t>6005 面向长时、高安全储能的富锂锰基正极材料及固态储能电池研发</t>
    <phoneticPr fontId="1" type="noConversion"/>
  </si>
  <si>
    <t>6006 晶圆级单晶镍箔、镍基合金箔研发</t>
    <phoneticPr fontId="1" type="noConversion"/>
  </si>
  <si>
    <t>七、航空航天</t>
  </si>
  <si>
    <t>7001 载重大型无人货运飞机研发</t>
    <phoneticPr fontId="1" type="noConversion"/>
  </si>
  <si>
    <t>7002 城市低空飞行安全智能管控系统研发</t>
  </si>
  <si>
    <t>7003 低空飞行器分布式电推进系统涵道风扇推进器研发</t>
    <phoneticPr fontId="1" type="noConversion"/>
  </si>
  <si>
    <t>7004 可重复使用液体火箭发动机研发</t>
  </si>
  <si>
    <t>7005 大型倾转旋翼飞行器研发</t>
  </si>
  <si>
    <t>八、先进制造与重大装备</t>
  </si>
  <si>
    <t>8001 大直径盾构隧道智能装备研发</t>
  </si>
  <si>
    <t>8002 智能磁驱复杂物流输送系统研发</t>
  </si>
  <si>
    <t>8003 高反高导材料高效能跨尺度激光复合增材制造技术与装备研发</t>
    <phoneticPr fontId="1" type="noConversion"/>
  </si>
  <si>
    <t>8004 合成生物制造智能反应器系统研发</t>
  </si>
  <si>
    <t>8005 短链有机酸的绿色制造</t>
  </si>
  <si>
    <t>九、新能源</t>
  </si>
  <si>
    <t>9001 面向大型可再生能源构网的紧凑型柔直换流阀的研发</t>
    <phoneticPr fontId="1" type="noConversion"/>
  </si>
  <si>
    <t>9002 25MW级偏航变桨轴承试验平台研发</t>
    <phoneticPr fontId="1" type="noConversion"/>
  </si>
  <si>
    <t>9003 面向多场景应用的高效率柔性钙钛矿叠层光伏组件关键技术研发</t>
    <phoneticPr fontId="1" type="noConversion"/>
  </si>
  <si>
    <t>9004 全固态低成本锂离子储能电池研发</t>
  </si>
  <si>
    <t>量子科技长三角产业创新中心，4年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</si>
</sst>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topLeftCell="A2" zoomScaleNormal="100" workbookViewId="0">
      <selection activeCell="G8" sqref="G8"/>
    </sheetView>
  </sheetViews>
  <sheetFormatPr defaultRowHeight="13.5" x14ac:dyDescent="0.15"/>
  <cols>
    <col min="1" max="1" width="7.625" style="7" customWidth="1"/>
    <col min="2" max="2" width="56.75" style="7" customWidth="1"/>
    <col min="3" max="3" width="8.375" style="8" customWidth="1"/>
    <col min="4" max="4" width="9.375" style="7" bestFit="1" customWidth="1"/>
    <col min="5" max="5" width="28.625" style="7" bestFit="1" customWidth="1"/>
    <col min="6" max="16384" width="9" style="9"/>
  </cols>
  <sheetData>
    <row r="1" spans="1:7" s="3" customFormat="1" ht="15.95" customHeight="1" x14ac:dyDescent="0.15">
      <c r="A1" s="1"/>
      <c r="B1" s="1"/>
      <c r="C1" s="2" t="s">
        <v>6</v>
      </c>
      <c r="D1" s="1" t="s">
        <v>3</v>
      </c>
      <c r="E1" s="1" t="s">
        <v>4</v>
      </c>
      <c r="F1" s="11" t="s">
        <v>1</v>
      </c>
    </row>
    <row r="2" spans="1:7" s="3" customFormat="1" ht="15.95" customHeight="1" x14ac:dyDescent="0.15">
      <c r="A2" s="4" t="s">
        <v>7</v>
      </c>
      <c r="B2" s="1"/>
      <c r="C2" s="2"/>
      <c r="D2" s="1"/>
      <c r="E2" s="1"/>
      <c r="F2" s="11" t="s">
        <v>2</v>
      </c>
    </row>
    <row r="3" spans="1:7" s="3" customFormat="1" ht="15.95" customHeight="1" x14ac:dyDescent="0.15">
      <c r="A3" s="1"/>
      <c r="B3" s="1" t="s">
        <v>8</v>
      </c>
      <c r="C3" s="2" t="s">
        <v>0</v>
      </c>
      <c r="D3" s="1">
        <v>3000</v>
      </c>
      <c r="E3" s="1" t="s">
        <v>64</v>
      </c>
      <c r="F3" s="11" t="s">
        <v>0</v>
      </c>
    </row>
    <row r="4" spans="1:7" s="3" customFormat="1" ht="15.95" customHeight="1" x14ac:dyDescent="0.15">
      <c r="A4" s="1"/>
      <c r="B4" s="1" t="s">
        <v>9</v>
      </c>
      <c r="C4" s="2" t="s">
        <v>1</v>
      </c>
      <c r="D4" s="1">
        <v>1000</v>
      </c>
      <c r="E4" s="1"/>
    </row>
    <row r="5" spans="1:7" s="3" customFormat="1" ht="15.95" customHeight="1" x14ac:dyDescent="0.15">
      <c r="A5" s="1"/>
      <c r="B5" s="1" t="s">
        <v>11</v>
      </c>
      <c r="C5" s="2" t="s">
        <v>2</v>
      </c>
      <c r="D5" s="10" t="s">
        <v>13</v>
      </c>
      <c r="E5" s="1"/>
      <c r="G5" s="3">
        <f>COUNTIF(C3:C52,"定向委托")</f>
        <v>13</v>
      </c>
    </row>
    <row r="6" spans="1:7" s="3" customFormat="1" ht="15.95" customHeight="1" x14ac:dyDescent="0.15">
      <c r="A6" s="4" t="s">
        <v>14</v>
      </c>
      <c r="B6" s="1"/>
      <c r="C6" s="2"/>
      <c r="D6" s="1"/>
      <c r="E6" s="1"/>
      <c r="G6" s="3">
        <f>COUNTIF(C4:C53,"竞争择优")</f>
        <v>2</v>
      </c>
    </row>
    <row r="7" spans="1:7" s="3" customFormat="1" ht="15.95" customHeight="1" x14ac:dyDescent="0.15">
      <c r="A7" s="1"/>
      <c r="B7" s="1" t="s">
        <v>15</v>
      </c>
      <c r="C7" s="2" t="s">
        <v>10</v>
      </c>
      <c r="D7" s="1">
        <v>1000</v>
      </c>
      <c r="E7" s="1"/>
      <c r="G7" s="3">
        <f>COUNTIF(C5:C54,"揭榜挂帅")</f>
        <v>27</v>
      </c>
    </row>
    <row r="8" spans="1:7" s="3" customFormat="1" ht="15.95" customHeight="1" x14ac:dyDescent="0.15">
      <c r="A8" s="1"/>
      <c r="B8" s="1" t="s">
        <v>16</v>
      </c>
      <c r="C8" s="2" t="s">
        <v>12</v>
      </c>
      <c r="D8" s="1">
        <v>1000</v>
      </c>
      <c r="E8" s="1"/>
    </row>
    <row r="9" spans="1:7" s="3" customFormat="1" ht="15.95" customHeight="1" x14ac:dyDescent="0.15">
      <c r="A9" s="1"/>
      <c r="B9" s="1" t="s">
        <v>17</v>
      </c>
      <c r="C9" s="2" t="s">
        <v>2</v>
      </c>
      <c r="D9" s="10" t="s">
        <v>13</v>
      </c>
      <c r="E9" s="1"/>
    </row>
    <row r="10" spans="1:7" s="3" customFormat="1" ht="15.95" customHeight="1" x14ac:dyDescent="0.15">
      <c r="A10" s="1"/>
      <c r="B10" s="5" t="s">
        <v>18</v>
      </c>
      <c r="C10" s="2" t="s">
        <v>12</v>
      </c>
      <c r="D10" s="1">
        <v>1000</v>
      </c>
      <c r="E10" s="1"/>
    </row>
    <row r="11" spans="1:7" s="3" customFormat="1" ht="15.95" customHeight="1" x14ac:dyDescent="0.15">
      <c r="A11" s="1"/>
      <c r="B11" s="1" t="s">
        <v>19</v>
      </c>
      <c r="C11" s="2" t="s">
        <v>2</v>
      </c>
      <c r="D11" s="10" t="s">
        <v>13</v>
      </c>
      <c r="E11" s="1"/>
    </row>
    <row r="12" spans="1:7" s="3" customFormat="1" ht="15.95" customHeight="1" x14ac:dyDescent="0.15">
      <c r="A12" s="4" t="s">
        <v>20</v>
      </c>
      <c r="B12" s="1"/>
      <c r="C12" s="2"/>
      <c r="D12" s="1"/>
      <c r="E12" s="1"/>
    </row>
    <row r="13" spans="1:7" s="3" customFormat="1" ht="15.95" customHeight="1" x14ac:dyDescent="0.15">
      <c r="A13" s="1"/>
      <c r="B13" s="1" t="s">
        <v>21</v>
      </c>
      <c r="C13" s="2" t="s">
        <v>12</v>
      </c>
      <c r="D13" s="10" t="s">
        <v>13</v>
      </c>
      <c r="E13" s="1"/>
    </row>
    <row r="14" spans="1:7" s="3" customFormat="1" ht="15.95" customHeight="1" x14ac:dyDescent="0.15">
      <c r="A14" s="1"/>
      <c r="B14" s="1" t="s">
        <v>22</v>
      </c>
      <c r="C14" s="2" t="s">
        <v>12</v>
      </c>
      <c r="D14" s="10" t="s">
        <v>13</v>
      </c>
      <c r="E14" s="1"/>
    </row>
    <row r="15" spans="1:7" s="3" customFormat="1" ht="15.95" customHeight="1" x14ac:dyDescent="0.15">
      <c r="A15" s="1"/>
      <c r="B15" s="1" t="s">
        <v>23</v>
      </c>
      <c r="C15" s="2" t="s">
        <v>12</v>
      </c>
      <c r="D15" s="1">
        <v>1000</v>
      </c>
      <c r="E15" s="1" t="s">
        <v>24</v>
      </c>
    </row>
    <row r="16" spans="1:7" s="3" customFormat="1" ht="15.95" customHeight="1" x14ac:dyDescent="0.15">
      <c r="A16" s="1"/>
      <c r="B16" s="1" t="s">
        <v>25</v>
      </c>
      <c r="C16" s="2" t="s">
        <v>12</v>
      </c>
      <c r="D16" s="10" t="s">
        <v>13</v>
      </c>
      <c r="E16" s="1" t="s">
        <v>5</v>
      </c>
    </row>
    <row r="17" spans="1:5" s="3" customFormat="1" ht="15.95" customHeight="1" x14ac:dyDescent="0.15">
      <c r="A17" s="1"/>
      <c r="B17" s="1" t="s">
        <v>26</v>
      </c>
      <c r="C17" s="2" t="s">
        <v>12</v>
      </c>
      <c r="D17" s="1">
        <v>1000</v>
      </c>
      <c r="E17" s="1" t="s">
        <v>5</v>
      </c>
    </row>
    <row r="18" spans="1:5" s="3" customFormat="1" ht="15.95" customHeight="1" x14ac:dyDescent="0.15">
      <c r="A18" s="4" t="s">
        <v>27</v>
      </c>
      <c r="B18" s="1"/>
      <c r="C18" s="2"/>
      <c r="D18" s="1"/>
      <c r="E18" s="1"/>
    </row>
    <row r="19" spans="1:5" s="3" customFormat="1" ht="15.95" customHeight="1" x14ac:dyDescent="0.15">
      <c r="A19" s="1"/>
      <c r="B19" s="1" t="s">
        <v>28</v>
      </c>
      <c r="C19" s="2" t="s">
        <v>12</v>
      </c>
      <c r="D19" s="1">
        <v>1000</v>
      </c>
      <c r="E19" s="1" t="s">
        <v>5</v>
      </c>
    </row>
    <row r="20" spans="1:5" s="3" customFormat="1" ht="15.95" customHeight="1" x14ac:dyDescent="0.15">
      <c r="A20" s="1"/>
      <c r="B20" s="1" t="s">
        <v>29</v>
      </c>
      <c r="C20" s="2" t="s">
        <v>12</v>
      </c>
      <c r="D20" s="1">
        <v>1000</v>
      </c>
      <c r="E20" s="1"/>
    </row>
    <row r="21" spans="1:5" s="3" customFormat="1" ht="15.95" customHeight="1" x14ac:dyDescent="0.15">
      <c r="A21" s="1"/>
      <c r="B21" s="6" t="s">
        <v>30</v>
      </c>
      <c r="C21" s="2" t="s">
        <v>12</v>
      </c>
      <c r="D21" s="10" t="s">
        <v>13</v>
      </c>
      <c r="E21" s="1"/>
    </row>
    <row r="22" spans="1:5" s="3" customFormat="1" ht="15.95" customHeight="1" x14ac:dyDescent="0.15">
      <c r="A22" s="4" t="s">
        <v>31</v>
      </c>
      <c r="B22" s="1"/>
      <c r="C22" s="2"/>
      <c r="D22" s="1"/>
      <c r="E22" s="1"/>
    </row>
    <row r="23" spans="1:5" s="3" customFormat="1" ht="15.95" customHeight="1" x14ac:dyDescent="0.15">
      <c r="A23" s="1"/>
      <c r="B23" s="6" t="s">
        <v>32</v>
      </c>
      <c r="C23" s="2" t="s">
        <v>0</v>
      </c>
      <c r="D23" s="1">
        <v>1000</v>
      </c>
      <c r="E23" s="1" t="s">
        <v>33</v>
      </c>
    </row>
    <row r="24" spans="1:5" s="3" customFormat="1" ht="15.95" customHeight="1" x14ac:dyDescent="0.15">
      <c r="A24" s="1"/>
      <c r="B24" s="1" t="s">
        <v>34</v>
      </c>
      <c r="C24" s="2" t="s">
        <v>0</v>
      </c>
      <c r="D24" s="1">
        <v>1000</v>
      </c>
      <c r="E24" s="1" t="s">
        <v>33</v>
      </c>
    </row>
    <row r="25" spans="1:5" s="3" customFormat="1" ht="15.95" customHeight="1" x14ac:dyDescent="0.15">
      <c r="A25" s="1"/>
      <c r="B25" s="1" t="s">
        <v>35</v>
      </c>
      <c r="C25" s="2" t="s">
        <v>0</v>
      </c>
      <c r="D25" s="1">
        <v>1000</v>
      </c>
      <c r="E25" s="1" t="s">
        <v>33</v>
      </c>
    </row>
    <row r="26" spans="1:5" s="3" customFormat="1" ht="15.95" customHeight="1" x14ac:dyDescent="0.15">
      <c r="A26" s="1"/>
      <c r="B26" s="1" t="s">
        <v>37</v>
      </c>
      <c r="C26" s="2" t="s">
        <v>0</v>
      </c>
      <c r="D26" s="1">
        <v>1000</v>
      </c>
      <c r="E26" s="1" t="s">
        <v>33</v>
      </c>
    </row>
    <row r="27" spans="1:5" s="3" customFormat="1" ht="15.95" customHeight="1" x14ac:dyDescent="0.15">
      <c r="A27" s="1"/>
      <c r="B27" s="1" t="s">
        <v>36</v>
      </c>
      <c r="C27" s="2" t="s">
        <v>0</v>
      </c>
      <c r="D27" s="1">
        <v>1000</v>
      </c>
      <c r="E27" s="1" t="s">
        <v>33</v>
      </c>
    </row>
    <row r="28" spans="1:5" s="3" customFormat="1" ht="15.95" customHeight="1" x14ac:dyDescent="0.15">
      <c r="A28" s="1"/>
      <c r="B28" s="1" t="s">
        <v>38</v>
      </c>
      <c r="C28" s="2" t="s">
        <v>0</v>
      </c>
      <c r="D28" s="1">
        <v>1000</v>
      </c>
      <c r="E28" s="1" t="s">
        <v>33</v>
      </c>
    </row>
    <row r="29" spans="1:5" s="3" customFormat="1" ht="15.95" customHeight="1" x14ac:dyDescent="0.15">
      <c r="A29" s="4" t="s">
        <v>39</v>
      </c>
      <c r="B29" s="1"/>
      <c r="C29" s="2"/>
      <c r="D29" s="1"/>
      <c r="E29" s="1"/>
    </row>
    <row r="30" spans="1:5" s="3" customFormat="1" ht="15.95" customHeight="1" x14ac:dyDescent="0.15">
      <c r="A30" s="1"/>
      <c r="B30" s="6" t="s">
        <v>41</v>
      </c>
      <c r="C30" s="2" t="s">
        <v>0</v>
      </c>
      <c r="D30" s="1">
        <v>1000</v>
      </c>
      <c r="E30" s="1" t="s">
        <v>40</v>
      </c>
    </row>
    <row r="31" spans="1:5" s="3" customFormat="1" ht="15.95" customHeight="1" x14ac:dyDescent="0.15">
      <c r="A31" s="1"/>
      <c r="B31" s="1" t="s">
        <v>42</v>
      </c>
      <c r="C31" s="2" t="s">
        <v>0</v>
      </c>
      <c r="D31" s="1">
        <v>1000</v>
      </c>
      <c r="E31" s="1" t="s">
        <v>40</v>
      </c>
    </row>
    <row r="32" spans="1:5" s="3" customFormat="1" ht="15.95" customHeight="1" x14ac:dyDescent="0.15">
      <c r="A32" s="1"/>
      <c r="B32" s="1" t="s">
        <v>43</v>
      </c>
      <c r="C32" s="2" t="s">
        <v>0</v>
      </c>
      <c r="D32" s="1">
        <v>1000</v>
      </c>
      <c r="E32" s="1" t="s">
        <v>40</v>
      </c>
    </row>
    <row r="33" spans="1:5" s="3" customFormat="1" ht="15.95" customHeight="1" x14ac:dyDescent="0.15">
      <c r="A33" s="1"/>
      <c r="B33" s="1" t="s">
        <v>44</v>
      </c>
      <c r="C33" s="2" t="s">
        <v>0</v>
      </c>
      <c r="D33" s="1">
        <v>1000</v>
      </c>
      <c r="E33" s="1" t="s">
        <v>40</v>
      </c>
    </row>
    <row r="34" spans="1:5" s="3" customFormat="1" ht="15.95" customHeight="1" x14ac:dyDescent="0.15">
      <c r="A34" s="1"/>
      <c r="B34" s="1" t="s">
        <v>45</v>
      </c>
      <c r="C34" s="2" t="s">
        <v>0</v>
      </c>
      <c r="D34" s="1">
        <v>1000</v>
      </c>
      <c r="E34" s="1" t="s">
        <v>40</v>
      </c>
    </row>
    <row r="35" spans="1:5" s="3" customFormat="1" ht="15.95" customHeight="1" x14ac:dyDescent="0.15">
      <c r="A35" s="1"/>
      <c r="B35" s="1" t="s">
        <v>46</v>
      </c>
      <c r="C35" s="2" t="s">
        <v>0</v>
      </c>
      <c r="D35" s="1">
        <v>1000</v>
      </c>
      <c r="E35" s="1" t="s">
        <v>40</v>
      </c>
    </row>
    <row r="36" spans="1:5" s="3" customFormat="1" ht="15.95" customHeight="1" x14ac:dyDescent="0.15">
      <c r="A36" s="4" t="s">
        <v>47</v>
      </c>
      <c r="B36" s="1"/>
      <c r="C36" s="2"/>
      <c r="D36" s="1"/>
      <c r="E36" s="1"/>
    </row>
    <row r="37" spans="1:5" s="3" customFormat="1" ht="15.95" customHeight="1" x14ac:dyDescent="0.15">
      <c r="A37" s="1"/>
      <c r="B37" s="1" t="s">
        <v>48</v>
      </c>
      <c r="C37" s="2" t="s">
        <v>12</v>
      </c>
      <c r="D37" s="10" t="s">
        <v>13</v>
      </c>
      <c r="E37" s="1"/>
    </row>
    <row r="38" spans="1:5" s="3" customFormat="1" ht="15.95" customHeight="1" x14ac:dyDescent="0.15">
      <c r="A38" s="1"/>
      <c r="B38" s="1" t="s">
        <v>49</v>
      </c>
      <c r="C38" s="2" t="s">
        <v>12</v>
      </c>
      <c r="D38" s="1">
        <v>1000</v>
      </c>
      <c r="E38" s="1"/>
    </row>
    <row r="39" spans="1:5" s="3" customFormat="1" ht="15.95" customHeight="1" x14ac:dyDescent="0.15">
      <c r="A39" s="1"/>
      <c r="B39" s="1" t="s">
        <v>50</v>
      </c>
      <c r="C39" s="2" t="s">
        <v>12</v>
      </c>
      <c r="D39" s="10" t="s">
        <v>13</v>
      </c>
      <c r="E39" s="1"/>
    </row>
    <row r="40" spans="1:5" s="3" customFormat="1" ht="15.95" customHeight="1" x14ac:dyDescent="0.15">
      <c r="A40" s="1"/>
      <c r="B40" s="1" t="s">
        <v>51</v>
      </c>
      <c r="C40" s="2" t="s">
        <v>12</v>
      </c>
      <c r="D40" s="10" t="s">
        <v>13</v>
      </c>
      <c r="E40" s="1"/>
    </row>
    <row r="41" spans="1:5" s="3" customFormat="1" ht="15.95" customHeight="1" x14ac:dyDescent="0.15">
      <c r="A41" s="1"/>
      <c r="B41" s="1" t="s">
        <v>52</v>
      </c>
      <c r="C41" s="2" t="s">
        <v>12</v>
      </c>
      <c r="D41" s="10" t="s">
        <v>13</v>
      </c>
      <c r="E41" s="1" t="s">
        <v>5</v>
      </c>
    </row>
    <row r="42" spans="1:5" s="3" customFormat="1" ht="15.95" customHeight="1" x14ac:dyDescent="0.15">
      <c r="A42" s="4" t="s">
        <v>53</v>
      </c>
      <c r="B42" s="1"/>
      <c r="C42" s="2"/>
      <c r="D42" s="1"/>
      <c r="E42" s="1"/>
    </row>
    <row r="43" spans="1:5" s="3" customFormat="1" ht="15.95" customHeight="1" x14ac:dyDescent="0.15">
      <c r="A43" s="1"/>
      <c r="B43" s="6" t="s">
        <v>54</v>
      </c>
      <c r="C43" s="2" t="s">
        <v>12</v>
      </c>
      <c r="D43" s="10" t="s">
        <v>13</v>
      </c>
      <c r="E43" s="1"/>
    </row>
    <row r="44" spans="1:5" s="3" customFormat="1" ht="15.95" customHeight="1" x14ac:dyDescent="0.15">
      <c r="A44" s="1"/>
      <c r="B44" s="1" t="s">
        <v>55</v>
      </c>
      <c r="C44" s="2" t="s">
        <v>12</v>
      </c>
      <c r="D44" s="1">
        <v>1000</v>
      </c>
      <c r="E44" s="1"/>
    </row>
    <row r="45" spans="1:5" s="3" customFormat="1" ht="15.95" customHeight="1" x14ac:dyDescent="0.15">
      <c r="A45" s="1"/>
      <c r="B45" s="1" t="s">
        <v>56</v>
      </c>
      <c r="C45" s="2" t="s">
        <v>12</v>
      </c>
      <c r="D45" s="10" t="s">
        <v>13</v>
      </c>
      <c r="E45" s="1" t="s">
        <v>24</v>
      </c>
    </row>
    <row r="46" spans="1:5" s="3" customFormat="1" ht="15.95" customHeight="1" x14ac:dyDescent="0.15">
      <c r="A46" s="1"/>
      <c r="B46" s="1" t="s">
        <v>57</v>
      </c>
      <c r="C46" s="2" t="s">
        <v>12</v>
      </c>
      <c r="D46" s="1">
        <v>1000</v>
      </c>
      <c r="E46" s="1"/>
    </row>
    <row r="47" spans="1:5" s="3" customFormat="1" ht="15.95" customHeight="1" x14ac:dyDescent="0.15">
      <c r="A47" s="1"/>
      <c r="B47" s="1" t="s">
        <v>58</v>
      </c>
      <c r="C47" s="2" t="s">
        <v>12</v>
      </c>
      <c r="D47" s="1">
        <v>1000</v>
      </c>
      <c r="E47" s="1"/>
    </row>
    <row r="48" spans="1:5" s="3" customFormat="1" ht="15.95" customHeight="1" x14ac:dyDescent="0.15">
      <c r="A48" s="4" t="s">
        <v>59</v>
      </c>
      <c r="B48" s="1"/>
      <c r="C48" s="2"/>
      <c r="D48" s="1"/>
      <c r="E48" s="1"/>
    </row>
    <row r="49" spans="1:5" s="3" customFormat="1" ht="15.95" customHeight="1" x14ac:dyDescent="0.15">
      <c r="A49" s="1"/>
      <c r="B49" s="1" t="s">
        <v>60</v>
      </c>
      <c r="C49" s="2" t="s">
        <v>12</v>
      </c>
      <c r="D49" s="1">
        <v>1000</v>
      </c>
      <c r="E49" s="1"/>
    </row>
    <row r="50" spans="1:5" s="3" customFormat="1" ht="15.95" customHeight="1" x14ac:dyDescent="0.15">
      <c r="A50" s="1"/>
      <c r="B50" s="1" t="s">
        <v>61</v>
      </c>
      <c r="C50" s="2" t="s">
        <v>12</v>
      </c>
      <c r="D50" s="10" t="s">
        <v>13</v>
      </c>
      <c r="E50" s="1" t="s">
        <v>5</v>
      </c>
    </row>
    <row r="51" spans="1:5" s="3" customFormat="1" ht="15.95" customHeight="1" x14ac:dyDescent="0.15">
      <c r="A51" s="1"/>
      <c r="B51" s="1" t="s">
        <v>62</v>
      </c>
      <c r="C51" s="2" t="s">
        <v>12</v>
      </c>
      <c r="D51" s="10" t="s">
        <v>13</v>
      </c>
      <c r="E51" s="1"/>
    </row>
    <row r="52" spans="1:5" s="3" customFormat="1" ht="15.95" customHeight="1" x14ac:dyDescent="0.15">
      <c r="A52" s="1"/>
      <c r="B52" s="1" t="s">
        <v>63</v>
      </c>
      <c r="C52" s="2" t="s">
        <v>12</v>
      </c>
      <c r="D52" s="10" t="s">
        <v>13</v>
      </c>
      <c r="E52" s="1"/>
    </row>
  </sheetData>
  <phoneticPr fontId="1" type="noConversion"/>
  <dataValidations count="1">
    <dataValidation type="list" allowBlank="1" showInputMessage="1" showErrorMessage="1" sqref="C1:C1048576" xr:uid="{1EFBB4AB-521B-4678-84E8-3B69F49DAF47}">
      <formula1>$F$1:$F$3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2025-04-17T02:44:34Z</dcterms:modified>
</cp:coreProperties>
</file>